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HR- To- Employee Ratio" sheetId="1" r:id="rId1"/>
  </sheets>
  <calcPr calcId="144525"/>
</workbook>
</file>

<file path=xl/calcChain.xml><?xml version="1.0" encoding="utf-8"?>
<calcChain xmlns="http://schemas.openxmlformats.org/spreadsheetml/2006/main">
  <c r="C16" i="1" l="1"/>
  <c r="B16" i="1" s="1"/>
  <c r="B4" i="1" l="1"/>
  <c r="C4" i="1"/>
  <c r="C3" i="1"/>
  <c r="B3" i="1" s="1"/>
  <c r="C5" i="1"/>
  <c r="B5" i="1" s="1"/>
  <c r="C6" i="1"/>
  <c r="B6" i="1" s="1"/>
  <c r="C7" i="1"/>
  <c r="B7" i="1" s="1"/>
  <c r="C2" i="1"/>
  <c r="B2" i="1" s="1"/>
</calcChain>
</file>

<file path=xl/sharedStrings.xml><?xml version="1.0" encoding="utf-8"?>
<sst xmlns="http://schemas.openxmlformats.org/spreadsheetml/2006/main" count="16" uniqueCount="10">
  <si>
    <t>hrgoals.net</t>
  </si>
  <si>
    <t>Ratio</t>
  </si>
  <si>
    <t>Total Employees NO.</t>
  </si>
  <si>
    <t>Average HR Staff No.</t>
  </si>
  <si>
    <t>Employees No</t>
  </si>
  <si>
    <t>HR Ratio</t>
  </si>
  <si>
    <t xml:space="preserve">Mustafa  Magdy </t>
  </si>
  <si>
    <t>HR Consultant</t>
  </si>
  <si>
    <t>Mustafamagdy80@gmail.com</t>
  </si>
  <si>
    <t>01025004895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</si>
</sst>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8"/>
      <name val="Calibri"/>
    </font>
    <font>
      <b/>
      <sz val="10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u/>
      <sz val="12"/>
      <color rgb="FFFF0000"/>
      <name val="Arial"/>
      <family val="2"/>
    </font>
    <font>
      <b/>
      <i/>
      <sz val="12"/>
      <color rgb="FF002060"/>
      <name val="Arial"/>
      <family val="2"/>
    </font>
    <font>
      <b/>
      <u/>
      <sz val="10"/>
      <color theme="3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color rgb="FFC00000"/>
      <name val="Arial"/>
      <family val="2"/>
    </font>
    <font>
      <b/>
      <sz val="11"/>
      <color theme="3" tint="-0.249977111117893"/>
      <name val="Arial"/>
      <family val="2"/>
    </font>
    <font>
      <b/>
      <i/>
      <sz val="12"/>
      <color rgb="FF00B050"/>
      <name val="Arial"/>
      <family val="2"/>
    </font>
    <font>
      <b/>
      <sz val="12"/>
      <color theme="3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NumberFormat="1" applyFont="1" applyFill="1" applyBorder="1" applyAlignment="1" applyProtection="1"/>
    <xf numFmtId="0" fontId="6" fillId="0" borderId="0" xfId="1" applyNumberFormat="1" applyFont="1" applyFill="1" applyBorder="1" applyAlignment="1" applyProtection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7" fillId="3" borderId="1" xfId="0" applyFont="1" applyFill="1" applyBorder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10" fillId="0" borderId="0" xfId="0" applyNumberFormat="1" applyFont="1" applyFill="1" applyBorder="1" applyAlignment="1" applyProtection="1">
      <alignment horizontal="center"/>
    </xf>
    <xf numFmtId="0" fontId="11" fillId="0" borderId="0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>
      <alignment horizontal="center"/>
    </xf>
    <xf numFmtId="49" fontId="13" fillId="0" borderId="0" xfId="0" applyNumberFormat="1" applyFont="1" applyFill="1" applyBorder="1" applyAlignment="1" applyProtection="1">
      <alignment horizontal="center"/>
    </xf>
    <xf numFmtId="0" fontId="9" fillId="0" borderId="0" xfId="0" applyFont="1" applyAlignment="1" applyProtection="1">
      <alignment horizontal="center"/>
      <protection locked="0"/>
    </xf>
    <xf numFmtId="2" fontId="7" fillId="0" borderId="0" xfId="0" applyNumberFormat="1" applyFont="1" applyAlignment="1" applyProtection="1">
      <alignment horizontal="center"/>
      <protection locked="0"/>
    </xf>
    <xf numFmtId="2" fontId="1" fillId="2" borderId="0" xfId="0" applyNumberFormat="1" applyFont="1" applyFill="1" applyAlignment="1" applyProtection="1">
      <alignment horizontal="center"/>
      <protection locked="0"/>
    </xf>
    <xf numFmtId="0" fontId="2" fillId="0" borderId="0" xfId="0" applyNumberFormat="1" applyFont="1" applyFill="1" applyBorder="1" applyAlignment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4" fillId="0" borderId="0" xfId="1" applyNumberFormat="1" applyFont="1" applyFill="1" applyBorder="1" applyAlignment="1" applyProtection="1">
      <alignment horizontal="center"/>
      <protection locked="0"/>
    </xf>
    <xf numFmtId="0" fontId="6" fillId="0" borderId="0" xfId="1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/>
      <protection locked="0"/>
    </xf>
    <xf numFmtId="0" fontId="5" fillId="0" borderId="0" xfId="0" applyNumberFormat="1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438150</xdr:colOff>
      <xdr:row>0</xdr:row>
      <xdr:rowOff>114300</xdr:rowOff>
    </xdr:from>
    <xdr:to>
      <xdr:col>11</xdr:col>
      <xdr:colOff>352425</xdr:colOff>
      <xdr:row>2</xdr:row>
      <xdr:rowOff>247650</xdr:rowOff>
    </xdr:to>
    <xdr:sp macro="" textlink="">
      <xdr:nvSpPr>
        <xdr:cNvPr id="3" name="Flowchart: Alternate Process 2"/>
        <xdr:cNvSpPr/>
      </xdr:nvSpPr>
      <xdr:spPr>
        <a:xfrm>
          <a:off x="6486525" y="114300"/>
          <a:ext cx="2743200" cy="666750"/>
        </a:xfrm>
        <a:prstGeom prst="flowChartAlternateProcess">
          <a:avLst/>
        </a:prstGeom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wrap="square" rtlCol="1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/>
            <a:t>Average HR-to-Employee Ratio, </a:t>
          </a:r>
        </a:p>
        <a:p>
          <a:pPr algn="ctr"/>
          <a:r>
            <a:rPr lang="en-US" sz="1400" b="1"/>
            <a:t>by Organization Size (SHRM)</a:t>
          </a:r>
        </a:p>
      </xdr:txBody>
    </xdr:sp>
    <xdr:clientData/>
  </xdr:twoCellAnchor>
  <xdr:twoCellAnchor>
    <xdr:from>
      <xdr:col>12</xdr:col>
      <xdr:colOff>28575</xdr:colOff>
      <xdr:row>4</xdr:row>
      <xdr:rowOff>142875</xdr:rowOff>
    </xdr:from>
    <xdr:to>
      <xdr:col>12</xdr:col>
      <xdr:colOff>514350</xdr:colOff>
      <xdr:row>7</xdr:row>
      <xdr:rowOff>66675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162050"/>
          <a:ext cx="485775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afamagdy8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A17" sqref="A17"/>
    </sheetView>
  </sheetViews>
  <sheetFormatPr defaultRowHeight="12.75" x14ac:dyDescent="0.2"/>
  <cols>
    <col min="1" max="1" width="32" style="3" bestFit="1" customWidth="1"/>
    <col min="2" max="2" width="31.6640625" style="4" bestFit="1" customWidth="1"/>
    <col min="3" max="5" width="9.33203125" style="3"/>
    <col min="6" max="6" width="14.1640625" style="3" customWidth="1"/>
    <col min="7" max="7" width="12.1640625" style="3" customWidth="1"/>
    <col min="8" max="8" width="9.33203125" style="3"/>
    <col min="9" max="9" width="17.6640625" style="3" bestFit="1" customWidth="1"/>
    <col min="10" max="10" width="11" style="3" bestFit="1" customWidth="1"/>
    <col min="11" max="12" width="9.33203125" style="3"/>
    <col min="13" max="13" width="32.83203125" style="1" bestFit="1" customWidth="1"/>
  </cols>
  <sheetData>
    <row r="1" spans="1:13" ht="18.75" x14ac:dyDescent="0.3">
      <c r="A1" s="6" t="s">
        <v>2</v>
      </c>
      <c r="B1" s="11" t="s">
        <v>3</v>
      </c>
      <c r="C1" s="11" t="s">
        <v>1</v>
      </c>
    </row>
    <row r="2" spans="1:13" ht="21" x14ac:dyDescent="0.35">
      <c r="A2" s="5">
        <v>200</v>
      </c>
      <c r="B2" s="12">
        <f>C2*A2/100</f>
        <v>2.52</v>
      </c>
      <c r="C2" s="13">
        <f>IFERROR(VLOOKUP(A2,$I$5:$J$11,2,TRUE),0)</f>
        <v>1.26</v>
      </c>
      <c r="F2" s="14"/>
      <c r="M2" s="7" t="s">
        <v>6</v>
      </c>
    </row>
    <row r="3" spans="1:13" ht="21" x14ac:dyDescent="0.35">
      <c r="A3" s="5"/>
      <c r="B3" s="12">
        <f t="shared" ref="B3:B7" si="0">C3*A3/100</f>
        <v>0</v>
      </c>
      <c r="C3" s="13">
        <f t="shared" ref="C3:C7" si="1">IFERROR(VLOOKUP(A3,$I$5:$J$11,2,TRUE),0)</f>
        <v>0</v>
      </c>
      <c r="F3" s="14"/>
      <c r="M3" s="8" t="s">
        <v>7</v>
      </c>
    </row>
    <row r="4" spans="1:13" ht="21" x14ac:dyDescent="0.35">
      <c r="A4" s="5"/>
      <c r="B4" s="12">
        <f t="shared" si="0"/>
        <v>0</v>
      </c>
      <c r="C4" s="13">
        <f t="shared" si="1"/>
        <v>0</v>
      </c>
      <c r="F4" s="14"/>
      <c r="I4" s="15" t="s">
        <v>4</v>
      </c>
      <c r="J4" s="15" t="s">
        <v>5</v>
      </c>
      <c r="M4" s="9" t="s">
        <v>0</v>
      </c>
    </row>
    <row r="5" spans="1:13" ht="21" x14ac:dyDescent="0.35">
      <c r="A5" s="5"/>
      <c r="B5" s="12">
        <f t="shared" si="0"/>
        <v>0</v>
      </c>
      <c r="C5" s="13">
        <f t="shared" si="1"/>
        <v>0</v>
      </c>
      <c r="F5" s="14"/>
      <c r="I5" s="15">
        <v>1</v>
      </c>
      <c r="J5" s="15">
        <v>2.7</v>
      </c>
      <c r="M5" s="2" t="s">
        <v>8</v>
      </c>
    </row>
    <row r="6" spans="1:13" ht="21" x14ac:dyDescent="0.35">
      <c r="A6" s="5"/>
      <c r="B6" s="12">
        <f t="shared" si="0"/>
        <v>0</v>
      </c>
      <c r="C6" s="13">
        <f t="shared" si="1"/>
        <v>0</v>
      </c>
      <c r="F6" s="16"/>
      <c r="I6" s="15">
        <v>100</v>
      </c>
      <c r="J6" s="15">
        <v>1.26</v>
      </c>
      <c r="M6" s="10" t="s">
        <v>9</v>
      </c>
    </row>
    <row r="7" spans="1:13" ht="21" x14ac:dyDescent="0.35">
      <c r="A7" s="5"/>
      <c r="B7" s="12">
        <f t="shared" si="0"/>
        <v>0</v>
      </c>
      <c r="C7" s="13">
        <f t="shared" si="1"/>
        <v>0</v>
      </c>
      <c r="I7" s="15">
        <v>250</v>
      </c>
      <c r="J7" s="15">
        <v>1.07</v>
      </c>
    </row>
    <row r="8" spans="1:13" ht="15.75" x14ac:dyDescent="0.25">
      <c r="F8" s="17"/>
      <c r="I8" s="15">
        <v>500</v>
      </c>
      <c r="J8" s="15">
        <v>0.82</v>
      </c>
    </row>
    <row r="9" spans="1:13" ht="15.75" x14ac:dyDescent="0.25">
      <c r="I9" s="15">
        <v>1000</v>
      </c>
      <c r="J9" s="15">
        <v>0.79</v>
      </c>
    </row>
    <row r="10" spans="1:13" ht="15.75" x14ac:dyDescent="0.25">
      <c r="I10" s="15">
        <v>2500</v>
      </c>
      <c r="J10" s="15">
        <v>0.53</v>
      </c>
    </row>
    <row r="11" spans="1:13" ht="15.75" x14ac:dyDescent="0.25">
      <c r="I11" s="15">
        <v>7500</v>
      </c>
      <c r="J11" s="15">
        <v>0.42</v>
      </c>
    </row>
    <row r="14" spans="1:13" ht="15.75" x14ac:dyDescent="0.25">
      <c r="I14" s="18">
        <v>2015</v>
      </c>
    </row>
    <row r="15" spans="1:13" ht="18.75" x14ac:dyDescent="0.3">
      <c r="A15" s="6" t="s">
        <v>2</v>
      </c>
      <c r="B15" s="11" t="s">
        <v>3</v>
      </c>
      <c r="C15" s="11" t="s">
        <v>1</v>
      </c>
      <c r="I15" s="15" t="s">
        <v>4</v>
      </c>
      <c r="J15" s="15" t="s">
        <v>5</v>
      </c>
    </row>
    <row r="16" spans="1:13" ht="21" x14ac:dyDescent="0.35">
      <c r="A16" s="5">
        <v>200</v>
      </c>
      <c r="B16" s="12">
        <f>C16*A16/100</f>
        <v>6.8</v>
      </c>
      <c r="C16" s="13">
        <f>IFERROR(VLOOKUP(A16,I15:J18,2,TRUE),0)</f>
        <v>3.4</v>
      </c>
      <c r="I16" s="15">
        <v>1</v>
      </c>
      <c r="J16" s="15">
        <v>3.4</v>
      </c>
    </row>
    <row r="17" spans="2:10" ht="15.75" x14ac:dyDescent="0.25">
      <c r="I17" s="15">
        <v>251</v>
      </c>
      <c r="J17" s="15">
        <v>1.22</v>
      </c>
    </row>
    <row r="18" spans="2:10" ht="15.75" x14ac:dyDescent="0.25">
      <c r="I18" s="15">
        <v>1001</v>
      </c>
      <c r="J18" s="15">
        <v>1.03</v>
      </c>
    </row>
    <row r="23" spans="2:10" ht="15" x14ac:dyDescent="0.2">
      <c r="B23" s="19" t="s">
        <v>0</v>
      </c>
    </row>
  </sheetData>
  <sheetProtection password="CE2A" sheet="1" objects="1" scenarios="1"/>
  <hyperlinks>
    <hyperlink ref="M5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HR- To- Employee Ratio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Magdy</dc:creator>
  <cp:lastModifiedBy>Mostafa Magdy</cp:lastModifiedBy>
  <dcterms:created xsi:type="dcterms:W3CDTF">2017-02-07T08:19:22Z</dcterms:created>
  <dcterms:modified xsi:type="dcterms:W3CDTF">2017-11-27T20:38:21Z</dcterms:modified>
</cp:coreProperties>
</file>